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ate1904="1"/>
  <mc:AlternateContent xmlns:mc="http://schemas.openxmlformats.org/markup-compatibility/2006">
    <mc:Choice Requires="x15">
      <x15ac:absPath xmlns:x15ac="http://schemas.microsoft.com/office/spreadsheetml/2010/11/ac" url="O:\Um Hugskotið\Heimasíðan\Tilfar sum liggur á heimasíðuni\"/>
    </mc:Choice>
  </mc:AlternateContent>
  <xr:revisionPtr revIDLastSave="0" documentId="8_{A3A3674A-C00A-49F2-AE4B-350F1EC0B8C5}" xr6:coauthVersionLast="36" xr6:coauthVersionMax="36" xr10:uidLastSave="{00000000-0000-0000-0000-000000000000}"/>
  <bookViews>
    <workbookView xWindow="0" yWindow="0" windowWidth="39090" windowHeight="13620" xr2:uid="{00000000-000D-0000-FFFF-FFFF00000000}"/>
  </bookViews>
  <sheets>
    <sheet name="Sheet 1 - Ætlan til Vøru- og tæ" sheetId="1" r:id="rId1"/>
  </sheets>
  <calcPr calcId="191029"/>
</workbook>
</file>

<file path=xl/calcChain.xml><?xml version="1.0" encoding="utf-8"?>
<calcChain xmlns="http://schemas.openxmlformats.org/spreadsheetml/2006/main">
  <c r="G21" i="1" l="1"/>
  <c r="E21" i="1"/>
  <c r="D21" i="1"/>
  <c r="F21" i="1" s="1"/>
  <c r="F23" i="1" s="1"/>
  <c r="G6" i="1"/>
  <c r="F6" i="1"/>
  <c r="E6" i="1"/>
  <c r="E23" i="1" l="1"/>
  <c r="G23" i="1"/>
</calcChain>
</file>

<file path=xl/sharedStrings.xml><?xml version="1.0" encoding="utf-8"?>
<sst xmlns="http://schemas.openxmlformats.org/spreadsheetml/2006/main" count="29" uniqueCount="23">
  <si>
    <t>Ætlan til Vøru- og tænastu menning</t>
  </si>
  <si>
    <t>INNTØKUR FYRSTA ÁRIÐ</t>
  </si>
  <si>
    <t>RINGASTA FØRI</t>
  </si>
  <si>
    <t>VÆNTAÐ</t>
  </si>
  <si>
    <t>BESTA FØRI</t>
  </si>
  <si>
    <t>Søluprísur</t>
  </si>
  <si>
    <t>Sølumongd stk.</t>
  </si>
  <si>
    <t xml:space="preserve">Søluinntøka </t>
  </si>
  <si>
    <t xml:space="preserve">Kostnaður til ætlan </t>
  </si>
  <si>
    <t>Eindarkostnaður</t>
  </si>
  <si>
    <t>Pakkitilfar</t>
  </si>
  <si>
    <t>Marknaðargreining</t>
  </si>
  <si>
    <t>Íløgur</t>
  </si>
  <si>
    <t>Byrjanarkostnaður</t>
  </si>
  <si>
    <t>Vørustreymsamskipan</t>
  </si>
  <si>
    <t>Goymsla</t>
  </si>
  <si>
    <t>Framleiðsluveiting</t>
  </si>
  <si>
    <t>-</t>
  </si>
  <si>
    <t>Lønarkostnaður</t>
  </si>
  <si>
    <t>Høliskostnaður</t>
  </si>
  <si>
    <t>Annað</t>
  </si>
  <si>
    <t>Kostnaður tilsamans</t>
  </si>
  <si>
    <t>Vinningur við ætlan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</si>
</sst>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kr-406]* #,##0.00&quot; &quot;;&quot; &quot;[$kr-406]* \(#,##0.00&quot;) &quot;;&quot; &quot;[$kr-406]* &quot;-&quot;??"/>
    <numFmt numFmtId="165" formatCode="&quot; &quot;[$kr-406]* #,##0&quot; &quot;;&quot; &quot;[$kr-406]* \(#,##0&quot;) &quot;;&quot; &quot;[$kr-406]* &quot;-&quot;??"/>
    <numFmt numFmtId="166" formatCode="[$kr-406]#,##0"/>
  </numFmts>
  <fonts count="6" x14ac:knownFonts="1">
    <font>
      <sz val="10"/>
      <color indexed="8"/>
      <name val="Helvetica"/>
    </font>
    <font>
      <b/>
      <sz val="30"/>
      <color indexed="8"/>
      <name val="Helvetica"/>
    </font>
    <font>
      <sz val="10"/>
      <color indexed="12"/>
      <name val="Helvetica"/>
    </font>
    <font>
      <sz val="10"/>
      <color indexed="15"/>
      <name val="Helvetica"/>
    </font>
    <font>
      <sz val="12"/>
      <color indexed="12"/>
      <name val="Helvetica"/>
    </font>
    <font>
      <sz val="10"/>
      <color theme="1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C54F4F"/>
        <bgColor indexed="64"/>
      </patternFill>
    </fill>
  </fills>
  <borders count="4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6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6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 style="thin">
        <color indexed="64"/>
      </left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11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16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64"/>
      </right>
      <top style="thin">
        <color indexed="8"/>
      </top>
      <bottom style="thin">
        <color indexed="11"/>
      </bottom>
      <diagonal/>
    </border>
    <border>
      <left style="thin">
        <color indexed="64"/>
      </left>
      <right style="thin">
        <color indexed="16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64"/>
      </right>
      <top style="thin">
        <color indexed="11"/>
      </top>
      <bottom style="thin">
        <color indexed="8"/>
      </bottom>
      <diagonal/>
    </border>
    <border>
      <left style="thin">
        <color indexed="64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16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64"/>
      </right>
      <top style="thin">
        <color indexed="11"/>
      </top>
      <bottom style="thin">
        <color indexed="11"/>
      </bottom>
      <diagonal/>
    </border>
    <border>
      <left style="thin">
        <color indexed="64"/>
      </left>
      <right style="thin">
        <color indexed="16"/>
      </right>
      <top style="thin">
        <color indexed="8"/>
      </top>
      <bottom style="thin">
        <color indexed="64"/>
      </bottom>
      <diagonal/>
    </border>
    <border>
      <left style="thin">
        <color indexed="16"/>
      </left>
      <right style="thin">
        <color indexed="11"/>
      </right>
      <top style="thin">
        <color indexed="8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64"/>
      </bottom>
      <diagonal/>
    </border>
    <border>
      <left style="thin">
        <color indexed="11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0" fontId="0" fillId="2" borderId="7" xfId="0" applyNumberFormat="1" applyFont="1" applyFill="1" applyBorder="1" applyAlignment="1">
      <alignment vertical="top" wrapText="1"/>
    </xf>
    <xf numFmtId="0" fontId="0" fillId="2" borderId="8" xfId="0" applyNumberFormat="1" applyFont="1" applyFill="1" applyBorder="1" applyAlignment="1">
      <alignment vertical="top" wrapText="1"/>
    </xf>
    <xf numFmtId="164" fontId="0" fillId="2" borderId="9" xfId="0" applyNumberFormat="1" applyFont="1" applyFill="1" applyBorder="1" applyAlignment="1">
      <alignment vertical="top" wrapText="1"/>
    </xf>
    <xf numFmtId="164" fontId="0" fillId="2" borderId="7" xfId="0" applyNumberFormat="1" applyFont="1" applyFill="1" applyBorder="1" applyAlignment="1">
      <alignment vertical="top" wrapText="1"/>
    </xf>
    <xf numFmtId="0" fontId="0" fillId="4" borderId="10" xfId="0" applyNumberFormat="1" applyFont="1" applyFill="1" applyBorder="1" applyAlignment="1">
      <alignment vertical="top" wrapText="1"/>
    </xf>
    <xf numFmtId="0" fontId="0" fillId="4" borderId="11" xfId="0" applyNumberFormat="1" applyFont="1" applyFill="1" applyBorder="1" applyAlignment="1">
      <alignment vertical="top" wrapText="1"/>
    </xf>
    <xf numFmtId="0" fontId="0" fillId="4" borderId="12" xfId="0" applyNumberFormat="1" applyFont="1" applyFill="1" applyBorder="1" applyAlignment="1">
      <alignment vertical="top" wrapText="1"/>
    </xf>
    <xf numFmtId="0" fontId="0" fillId="4" borderId="13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164" fontId="0" fillId="2" borderId="3" xfId="0" applyNumberFormat="1" applyFont="1" applyFill="1" applyBorder="1" applyAlignment="1">
      <alignment vertical="top" wrapText="1"/>
    </xf>
    <xf numFmtId="164" fontId="0" fillId="2" borderId="4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  <xf numFmtId="0" fontId="0" fillId="4" borderId="8" xfId="0" applyNumberFormat="1" applyFont="1" applyFill="1" applyBorder="1" applyAlignment="1">
      <alignment vertical="top" wrapText="1"/>
    </xf>
    <xf numFmtId="0" fontId="2" fillId="4" borderId="9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vertical="top" wrapText="1"/>
    </xf>
    <xf numFmtId="0" fontId="0" fillId="4" borderId="9" xfId="0" applyNumberFormat="1" applyFont="1" applyFill="1" applyBorder="1" applyAlignment="1">
      <alignment vertical="top" wrapText="1"/>
    </xf>
    <xf numFmtId="0" fontId="0" fillId="2" borderId="15" xfId="0" applyNumberFormat="1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164" fontId="0" fillId="2" borderId="17" xfId="0" applyNumberFormat="1" applyFont="1" applyFill="1" applyBorder="1" applyAlignment="1">
      <alignment vertical="top" wrapText="1"/>
    </xf>
    <xf numFmtId="165" fontId="0" fillId="2" borderId="18" xfId="0" applyNumberFormat="1" applyFont="1" applyFill="1" applyBorder="1" applyAlignment="1">
      <alignment vertical="top" wrapText="1"/>
    </xf>
    <xf numFmtId="165" fontId="0" fillId="2" borderId="16" xfId="0" applyNumberFormat="1" applyFont="1" applyFill="1" applyBorder="1" applyAlignment="1">
      <alignment vertical="top" wrapText="1"/>
    </xf>
    <xf numFmtId="165" fontId="0" fillId="2" borderId="17" xfId="0" applyNumberFormat="1" applyFont="1" applyFill="1" applyBorder="1" applyAlignment="1">
      <alignment vertical="top" wrapText="1"/>
    </xf>
    <xf numFmtId="164" fontId="0" fillId="4" borderId="12" xfId="0" applyNumberFormat="1" applyFont="1" applyFill="1" applyBorder="1" applyAlignment="1">
      <alignment vertical="top" wrapText="1"/>
    </xf>
    <xf numFmtId="165" fontId="0" fillId="4" borderId="13" xfId="0" applyNumberFormat="1" applyFont="1" applyFill="1" applyBorder="1" applyAlignment="1">
      <alignment vertical="top" wrapText="1"/>
    </xf>
    <xf numFmtId="165" fontId="0" fillId="4" borderId="11" xfId="0" applyNumberFormat="1" applyFont="1" applyFill="1" applyBorder="1" applyAlignment="1">
      <alignment vertical="top" wrapText="1"/>
    </xf>
    <xf numFmtId="165" fontId="0" fillId="2" borderId="8" xfId="0" applyNumberFormat="1" applyFont="1" applyFill="1" applyBorder="1" applyAlignment="1">
      <alignment vertical="top" wrapText="1"/>
    </xf>
    <xf numFmtId="0" fontId="0" fillId="4" borderId="15" xfId="0" applyNumberFormat="1" applyFont="1" applyFill="1" applyBorder="1" applyAlignment="1">
      <alignment vertical="top" wrapText="1"/>
    </xf>
    <xf numFmtId="0" fontId="0" fillId="4" borderId="16" xfId="0" applyNumberFormat="1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horizontal="left" vertical="top" wrapText="1"/>
    </xf>
    <xf numFmtId="164" fontId="0" fillId="4" borderId="18" xfId="0" applyNumberFormat="1" applyFont="1" applyFill="1" applyBorder="1" applyAlignment="1">
      <alignment vertical="top" wrapText="1"/>
    </xf>
    <xf numFmtId="164" fontId="0" fillId="4" borderId="16" xfId="0" applyNumberFormat="1" applyFont="1" applyFill="1" applyBorder="1" applyAlignment="1">
      <alignment vertical="top" wrapText="1"/>
    </xf>
    <xf numFmtId="164" fontId="0" fillId="2" borderId="18" xfId="0" applyNumberFormat="1" applyFont="1" applyFill="1" applyBorder="1" applyAlignment="1">
      <alignment vertical="top" wrapText="1"/>
    </xf>
    <xf numFmtId="164" fontId="0" fillId="2" borderId="16" xfId="0" applyNumberFormat="1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vertical="top" wrapText="1"/>
    </xf>
    <xf numFmtId="49" fontId="0" fillId="4" borderId="17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165" fontId="0" fillId="4" borderId="18" xfId="0" applyNumberFormat="1" applyFont="1" applyFill="1" applyBorder="1" applyAlignment="1">
      <alignment vertical="top" wrapText="1"/>
    </xf>
    <xf numFmtId="165" fontId="0" fillId="4" borderId="16" xfId="0" applyNumberFormat="1" applyFont="1" applyFill="1" applyBorder="1" applyAlignment="1">
      <alignment vertical="top" wrapText="1"/>
    </xf>
    <xf numFmtId="0" fontId="0" fillId="2" borderId="10" xfId="0" applyNumberFormat="1" applyFont="1" applyFill="1" applyBorder="1" applyAlignment="1">
      <alignment vertical="top" wrapText="1"/>
    </xf>
    <xf numFmtId="166" fontId="0" fillId="2" borderId="12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49" fontId="5" fillId="3" borderId="28" xfId="0" applyNumberFormat="1" applyFont="1" applyFill="1" applyBorder="1" applyAlignment="1">
      <alignment vertical="top" wrapText="1"/>
    </xf>
    <xf numFmtId="164" fontId="0" fillId="2" borderId="29" xfId="0" applyNumberFormat="1" applyFont="1" applyFill="1" applyBorder="1" applyAlignment="1">
      <alignment vertical="top" wrapText="1"/>
    </xf>
    <xf numFmtId="49" fontId="5" fillId="3" borderId="30" xfId="0" applyNumberFormat="1" applyFont="1" applyFill="1" applyBorder="1" applyAlignment="1">
      <alignment vertical="top" wrapText="1"/>
    </xf>
    <xf numFmtId="0" fontId="0" fillId="4" borderId="31" xfId="0" applyNumberFormat="1" applyFont="1" applyFill="1" applyBorder="1" applyAlignment="1">
      <alignment vertical="top" wrapText="1"/>
    </xf>
    <xf numFmtId="49" fontId="5" fillId="3" borderId="32" xfId="0" applyNumberFormat="1" applyFont="1" applyFill="1" applyBorder="1" applyAlignment="1">
      <alignment vertical="top" wrapText="1"/>
    </xf>
    <xf numFmtId="164" fontId="0" fillId="2" borderId="33" xfId="0" applyNumberFormat="1" applyFont="1" applyFill="1" applyBorder="1" applyAlignment="1">
      <alignment vertical="top" wrapText="1"/>
    </xf>
    <xf numFmtId="0" fontId="3" fillId="3" borderId="28" xfId="0" applyNumberFormat="1" applyFont="1" applyFill="1" applyBorder="1" applyAlignment="1">
      <alignment vertical="top" wrapText="1"/>
    </xf>
    <xf numFmtId="0" fontId="2" fillId="4" borderId="29" xfId="0" applyNumberFormat="1" applyFont="1" applyFill="1" applyBorder="1" applyAlignment="1">
      <alignment vertical="top" wrapText="1"/>
    </xf>
    <xf numFmtId="0" fontId="0" fillId="4" borderId="29" xfId="0" applyNumberFormat="1" applyFont="1" applyFill="1" applyBorder="1" applyAlignment="1">
      <alignment vertical="top" wrapText="1"/>
    </xf>
    <xf numFmtId="49" fontId="5" fillId="3" borderId="34" xfId="0" applyNumberFormat="1" applyFont="1" applyFill="1" applyBorder="1" applyAlignment="1">
      <alignment vertical="top" wrapText="1"/>
    </xf>
    <xf numFmtId="165" fontId="0" fillId="2" borderId="35" xfId="0" applyNumberFormat="1" applyFont="1" applyFill="1" applyBorder="1" applyAlignment="1">
      <alignment vertical="top" wrapText="1"/>
    </xf>
    <xf numFmtId="165" fontId="0" fillId="4" borderId="31" xfId="0" applyNumberFormat="1" applyFont="1" applyFill="1" applyBorder="1" applyAlignment="1">
      <alignment vertical="top" wrapText="1"/>
    </xf>
    <xf numFmtId="164" fontId="0" fillId="4" borderId="35" xfId="0" applyNumberFormat="1" applyFont="1" applyFill="1" applyBorder="1" applyAlignment="1">
      <alignment vertical="top" wrapText="1"/>
    </xf>
    <xf numFmtId="164" fontId="0" fillId="2" borderId="35" xfId="0" applyNumberFormat="1" applyFont="1" applyFill="1" applyBorder="1" applyAlignment="1">
      <alignment vertical="top" wrapText="1"/>
    </xf>
    <xf numFmtId="49" fontId="5" fillId="3" borderId="34" xfId="0" applyNumberFormat="1" applyFont="1" applyFill="1" applyBorder="1" applyAlignment="1">
      <alignment horizontal="left" vertical="top" wrapText="1"/>
    </xf>
    <xf numFmtId="165" fontId="0" fillId="4" borderId="35" xfId="0" applyNumberFormat="1" applyFont="1" applyFill="1" applyBorder="1" applyAlignment="1">
      <alignment vertical="top" wrapText="1"/>
    </xf>
    <xf numFmtId="0" fontId="3" fillId="3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3" fillId="5" borderId="36" xfId="0" applyNumberFormat="1" applyFont="1" applyFill="1" applyBorder="1" applyAlignment="1">
      <alignment vertical="top" wrapText="1"/>
    </xf>
    <xf numFmtId="164" fontId="2" fillId="5" borderId="40" xfId="0" applyNumberFormat="1" applyFont="1" applyFill="1" applyBorder="1" applyAlignment="1">
      <alignment vertical="top" wrapText="1"/>
    </xf>
    <xf numFmtId="164" fontId="2" fillId="5" borderId="38" xfId="0" applyNumberFormat="1" applyFont="1" applyFill="1" applyBorder="1" applyAlignment="1">
      <alignment vertical="top" wrapText="1"/>
    </xf>
    <xf numFmtId="164" fontId="2" fillId="5" borderId="41" xfId="0" applyNumberFormat="1" applyFont="1" applyFill="1" applyBorder="1" applyAlignment="1">
      <alignment vertical="top" wrapText="1"/>
    </xf>
    <xf numFmtId="0" fontId="3" fillId="5" borderId="30" xfId="0" applyNumberFormat="1" applyFont="1" applyFill="1" applyBorder="1" applyAlignment="1">
      <alignment vertical="top" wrapText="1"/>
    </xf>
    <xf numFmtId="49" fontId="2" fillId="5" borderId="13" xfId="0" applyNumberFormat="1" applyFont="1" applyFill="1" applyBorder="1" applyAlignment="1">
      <alignment horizontal="center" vertical="top" wrapText="1"/>
    </xf>
    <xf numFmtId="49" fontId="2" fillId="5" borderId="11" xfId="0" applyNumberFormat="1" applyFont="1" applyFill="1" applyBorder="1" applyAlignment="1">
      <alignment horizontal="center" vertical="top" wrapText="1"/>
    </xf>
    <xf numFmtId="49" fontId="2" fillId="5" borderId="31" xfId="0" applyNumberFormat="1" applyFont="1" applyFill="1" applyBorder="1" applyAlignment="1">
      <alignment horizontal="center" vertical="top" wrapText="1"/>
    </xf>
    <xf numFmtId="49" fontId="2" fillId="5" borderId="23" xfId="0" applyNumberFormat="1" applyFont="1" applyFill="1" applyBorder="1" applyAlignment="1">
      <alignment horizontal="center" vertical="top" wrapText="1"/>
    </xf>
    <xf numFmtId="49" fontId="2" fillId="5" borderId="26" xfId="0" applyNumberFormat="1" applyFont="1" applyFill="1" applyBorder="1" applyAlignment="1">
      <alignment horizontal="center" vertical="top" wrapText="1"/>
    </xf>
    <xf numFmtId="49" fontId="2" fillId="5" borderId="24" xfId="0" applyNumberFormat="1" applyFont="1" applyFill="1" applyBorder="1" applyAlignment="1">
      <alignment horizontal="center" vertical="top" wrapText="1"/>
    </xf>
    <xf numFmtId="49" fontId="2" fillId="5" borderId="27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0" fontId="0" fillId="2" borderId="20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0" xfId="0" applyNumberFormat="1" applyFont="1" applyFill="1" applyBorder="1" applyAlignment="1">
      <alignment vertical="top" wrapText="1"/>
    </xf>
    <xf numFmtId="49" fontId="4" fillId="5" borderId="10" xfId="0" applyNumberFormat="1" applyFont="1" applyFill="1" applyBorder="1" applyAlignment="1">
      <alignment horizontal="center" vertical="top" wrapText="1"/>
    </xf>
    <xf numFmtId="0" fontId="0" fillId="5" borderId="11" xfId="0" applyNumberFormat="1" applyFont="1" applyFill="1" applyBorder="1" applyAlignment="1">
      <alignment vertical="top" wrapText="1"/>
    </xf>
    <xf numFmtId="0" fontId="0" fillId="5" borderId="12" xfId="0" applyNumberFormat="1" applyFont="1" applyFill="1" applyBorder="1" applyAlignment="1">
      <alignment vertical="top" wrapText="1"/>
    </xf>
    <xf numFmtId="49" fontId="4" fillId="5" borderId="37" xfId="0" applyNumberFormat="1" applyFont="1" applyFill="1" applyBorder="1" applyAlignment="1">
      <alignment horizontal="center" vertical="top" wrapText="1"/>
    </xf>
    <xf numFmtId="0" fontId="0" fillId="5" borderId="38" xfId="0" applyNumberFormat="1" applyFont="1" applyFill="1" applyBorder="1" applyAlignment="1">
      <alignment vertical="top" wrapText="1"/>
    </xf>
    <xf numFmtId="0" fontId="0" fillId="5" borderId="39" xfId="0" applyNumberFormat="1" applyFont="1" applyFill="1" applyBorder="1" applyAlignment="1">
      <alignment vertical="top" wrapText="1"/>
    </xf>
    <xf numFmtId="49" fontId="2" fillId="5" borderId="24" xfId="0" applyNumberFormat="1" applyFont="1" applyFill="1" applyBorder="1" applyAlignment="1">
      <alignment horizontal="center" vertical="top" wrapText="1"/>
    </xf>
    <xf numFmtId="0" fontId="2" fillId="5" borderId="24" xfId="0" applyNumberFormat="1" applyFont="1" applyFill="1" applyBorder="1" applyAlignment="1">
      <alignment vertical="top" wrapText="1"/>
    </xf>
    <xf numFmtId="0" fontId="2" fillId="5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EFFFE"/>
      <rgbColor rgb="FFCC241A"/>
      <rgbColor rgb="FF63B2DE"/>
      <rgbColor rgb="FF357CA2"/>
      <rgbColor rgb="FF3F3F3F"/>
      <rgbColor rgb="FFE8EE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4F4F"/>
      <color rgb="FFCA685E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27262</xdr:colOff>
      <xdr:row>0</xdr:row>
      <xdr:rowOff>9069</xdr:rowOff>
    </xdr:from>
    <xdr:to>
      <xdr:col>8</xdr:col>
      <xdr:colOff>6350</xdr:colOff>
      <xdr:row>2</xdr:row>
      <xdr:rowOff>86180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9031562" y="9069"/>
          <a:ext cx="1223688" cy="6930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3"/>
  <sheetViews>
    <sheetView showGridLines="0" tabSelected="1" workbookViewId="0">
      <selection activeCell="C26" sqref="C26"/>
    </sheetView>
  </sheetViews>
  <sheetFormatPr defaultColWidth="16.28515625" defaultRowHeight="18" customHeight="1" x14ac:dyDescent="0.2"/>
  <cols>
    <col min="1" max="1" width="20.140625" style="1" customWidth="1"/>
    <col min="2" max="256" width="16.28515625" style="1" customWidth="1"/>
  </cols>
  <sheetData>
    <row r="1" spans="1:8" ht="27.95" customHeight="1" x14ac:dyDescent="0.2">
      <c r="A1" s="79" t="s">
        <v>0</v>
      </c>
      <c r="B1" s="80"/>
      <c r="C1" s="80"/>
      <c r="D1" s="80"/>
      <c r="E1" s="80"/>
      <c r="F1" s="80"/>
      <c r="G1" s="80"/>
      <c r="H1" s="48"/>
    </row>
    <row r="2" spans="1:8" ht="20.45" customHeight="1" x14ac:dyDescent="0.2">
      <c r="A2" s="81"/>
      <c r="B2" s="82"/>
      <c r="C2" s="83"/>
      <c r="D2" s="84"/>
      <c r="E2" s="85"/>
      <c r="F2" s="85"/>
      <c r="G2" s="85"/>
      <c r="H2" s="48"/>
    </row>
    <row r="3" spans="1:8" ht="21" customHeight="1" x14ac:dyDescent="0.2">
      <c r="A3" s="75"/>
      <c r="B3" s="92" t="s">
        <v>1</v>
      </c>
      <c r="C3" s="93"/>
      <c r="D3" s="94"/>
      <c r="E3" s="76" t="s">
        <v>2</v>
      </c>
      <c r="F3" s="77" t="s">
        <v>3</v>
      </c>
      <c r="G3" s="78" t="s">
        <v>4</v>
      </c>
      <c r="H3" s="48"/>
    </row>
    <row r="4" spans="1:8" ht="20.65" customHeight="1" x14ac:dyDescent="0.2">
      <c r="A4" s="49" t="s">
        <v>5</v>
      </c>
      <c r="B4" s="2"/>
      <c r="C4" s="3"/>
      <c r="D4" s="4"/>
      <c r="E4" s="5">
        <v>15</v>
      </c>
      <c r="F4" s="6">
        <v>15</v>
      </c>
      <c r="G4" s="50">
        <v>15</v>
      </c>
      <c r="H4" s="48"/>
    </row>
    <row r="5" spans="1:8" ht="20.65" customHeight="1" x14ac:dyDescent="0.2">
      <c r="A5" s="51" t="s">
        <v>6</v>
      </c>
      <c r="B5" s="7"/>
      <c r="C5" s="8"/>
      <c r="D5" s="9"/>
      <c r="E5" s="10">
        <v>1000000</v>
      </c>
      <c r="F5" s="8">
        <v>5000000</v>
      </c>
      <c r="G5" s="52">
        <v>10000000</v>
      </c>
      <c r="H5" s="48"/>
    </row>
    <row r="6" spans="1:8" ht="21" customHeight="1" x14ac:dyDescent="0.2">
      <c r="A6" s="53" t="s">
        <v>7</v>
      </c>
      <c r="B6" s="11"/>
      <c r="C6" s="12"/>
      <c r="D6" s="13"/>
      <c r="E6" s="14">
        <f>E4*E5</f>
        <v>15000000</v>
      </c>
      <c r="F6" s="15">
        <f>F4*F5</f>
        <v>75000000</v>
      </c>
      <c r="G6" s="54">
        <f>G4*G5</f>
        <v>150000000</v>
      </c>
      <c r="H6" s="48"/>
    </row>
    <row r="7" spans="1:8" ht="20.65" customHeight="1" x14ac:dyDescent="0.2">
      <c r="A7" s="55"/>
      <c r="B7" s="16"/>
      <c r="C7" s="17"/>
      <c r="D7" s="18"/>
      <c r="E7" s="19"/>
      <c r="F7" s="20"/>
      <c r="G7" s="56"/>
      <c r="H7" s="48"/>
    </row>
    <row r="8" spans="1:8" ht="22.7" customHeight="1" x14ac:dyDescent="0.2">
      <c r="A8" s="71"/>
      <c r="B8" s="86" t="s">
        <v>8</v>
      </c>
      <c r="C8" s="87"/>
      <c r="D8" s="88"/>
      <c r="E8" s="72" t="s">
        <v>2</v>
      </c>
      <c r="F8" s="73" t="s">
        <v>3</v>
      </c>
      <c r="G8" s="74" t="s">
        <v>4</v>
      </c>
      <c r="H8" s="48"/>
    </row>
    <row r="9" spans="1:8" ht="20.65" customHeight="1" x14ac:dyDescent="0.2">
      <c r="A9" s="49" t="s">
        <v>6</v>
      </c>
      <c r="B9" s="16"/>
      <c r="C9" s="17"/>
      <c r="D9" s="18"/>
      <c r="E9" s="22">
        <v>1000000</v>
      </c>
      <c r="F9" s="17">
        <v>5000000</v>
      </c>
      <c r="G9" s="57">
        <v>10000000</v>
      </c>
      <c r="H9" s="48"/>
    </row>
    <row r="10" spans="1:8" ht="20.25" customHeight="1" x14ac:dyDescent="0.2">
      <c r="A10" s="58" t="s">
        <v>9</v>
      </c>
      <c r="B10" s="23"/>
      <c r="C10" s="24"/>
      <c r="D10" s="25"/>
      <c r="E10" s="26">
        <v>10</v>
      </c>
      <c r="F10" s="27">
        <v>8</v>
      </c>
      <c r="G10" s="59">
        <v>6</v>
      </c>
      <c r="H10" s="48"/>
    </row>
    <row r="11" spans="1:8" ht="20.65" customHeight="1" x14ac:dyDescent="0.2">
      <c r="A11" s="51" t="s">
        <v>10</v>
      </c>
      <c r="B11" s="7"/>
      <c r="C11" s="8"/>
      <c r="D11" s="29"/>
      <c r="E11" s="30">
        <v>3</v>
      </c>
      <c r="F11" s="31">
        <v>2</v>
      </c>
      <c r="G11" s="60">
        <v>1</v>
      </c>
      <c r="H11" s="48"/>
    </row>
    <row r="12" spans="1:8" ht="20.65" customHeight="1" x14ac:dyDescent="0.2">
      <c r="A12" s="49" t="s">
        <v>11</v>
      </c>
      <c r="B12" s="2"/>
      <c r="C12" s="3"/>
      <c r="D12" s="32">
        <v>10000</v>
      </c>
      <c r="E12" s="5"/>
      <c r="F12" s="6"/>
      <c r="G12" s="50"/>
      <c r="H12" s="48"/>
    </row>
    <row r="13" spans="1:8" ht="20.25" customHeight="1" x14ac:dyDescent="0.2">
      <c r="A13" s="58" t="s">
        <v>12</v>
      </c>
      <c r="B13" s="33"/>
      <c r="C13" s="34"/>
      <c r="D13" s="35">
        <v>20000</v>
      </c>
      <c r="E13" s="36"/>
      <c r="F13" s="37"/>
      <c r="G13" s="61"/>
      <c r="H13" s="48"/>
    </row>
    <row r="14" spans="1:8" ht="20.25" customHeight="1" x14ac:dyDescent="0.2">
      <c r="A14" s="58" t="s">
        <v>13</v>
      </c>
      <c r="B14" s="23"/>
      <c r="C14" s="24"/>
      <c r="D14" s="28">
        <v>15000</v>
      </c>
      <c r="E14" s="38"/>
      <c r="F14" s="39"/>
      <c r="G14" s="62"/>
      <c r="H14" s="48"/>
    </row>
    <row r="15" spans="1:8" ht="20.25" customHeight="1" x14ac:dyDescent="0.2">
      <c r="A15" s="63" t="s">
        <v>14</v>
      </c>
      <c r="B15" s="33"/>
      <c r="C15" s="34"/>
      <c r="D15" s="40">
        <v>5000</v>
      </c>
      <c r="E15" s="36"/>
      <c r="F15" s="37"/>
      <c r="G15" s="61"/>
      <c r="H15" s="48"/>
    </row>
    <row r="16" spans="1:8" ht="20.25" customHeight="1" x14ac:dyDescent="0.2">
      <c r="A16" s="58" t="s">
        <v>15</v>
      </c>
      <c r="B16" s="23"/>
      <c r="C16" s="24"/>
      <c r="D16" s="28">
        <v>10000</v>
      </c>
      <c r="E16" s="38"/>
      <c r="F16" s="39"/>
      <c r="G16" s="62"/>
      <c r="H16" s="48"/>
    </row>
    <row r="17" spans="1:8" ht="20.25" customHeight="1" x14ac:dyDescent="0.2">
      <c r="A17" s="58" t="s">
        <v>16</v>
      </c>
      <c r="B17" s="33"/>
      <c r="C17" s="34"/>
      <c r="D17" s="41" t="s">
        <v>17</v>
      </c>
      <c r="E17" s="36"/>
      <c r="F17" s="37"/>
      <c r="G17" s="61"/>
      <c r="H17" s="48"/>
    </row>
    <row r="18" spans="1:8" ht="20.25" customHeight="1" x14ac:dyDescent="0.2">
      <c r="A18" s="58" t="s">
        <v>18</v>
      </c>
      <c r="B18" s="23"/>
      <c r="C18" s="24"/>
      <c r="D18" s="28">
        <v>300000</v>
      </c>
      <c r="E18" s="38"/>
      <c r="F18" s="39"/>
      <c r="G18" s="62"/>
      <c r="H18" s="48"/>
    </row>
    <row r="19" spans="1:8" ht="20.25" customHeight="1" x14ac:dyDescent="0.2">
      <c r="A19" s="58" t="s">
        <v>19</v>
      </c>
      <c r="B19" s="33"/>
      <c r="C19" s="34"/>
      <c r="D19" s="41" t="s">
        <v>17</v>
      </c>
      <c r="E19" s="36"/>
      <c r="F19" s="37"/>
      <c r="G19" s="61"/>
      <c r="H19" s="48"/>
    </row>
    <row r="20" spans="1:8" ht="20.25" customHeight="1" x14ac:dyDescent="0.2">
      <c r="A20" s="58" t="s">
        <v>20</v>
      </c>
      <c r="B20" s="23"/>
      <c r="C20" s="24"/>
      <c r="D20" s="42" t="s">
        <v>17</v>
      </c>
      <c r="E20" s="38"/>
      <c r="F20" s="39"/>
      <c r="G20" s="62"/>
      <c r="H20" s="48"/>
    </row>
    <row r="21" spans="1:8" ht="20.25" customHeight="1" x14ac:dyDescent="0.2">
      <c r="A21" s="58" t="s">
        <v>21</v>
      </c>
      <c r="B21" s="33"/>
      <c r="C21" s="34"/>
      <c r="D21" s="40">
        <f>SUM(D12:D20)</f>
        <v>360000</v>
      </c>
      <c r="E21" s="43">
        <f>E9*(E10+E11)+$D$21</f>
        <v>13360000</v>
      </c>
      <c r="F21" s="44">
        <f>F9*(F10+F11)+$D$21</f>
        <v>50360000</v>
      </c>
      <c r="G21" s="64">
        <f>G9*(G10+G11)+$D$21</f>
        <v>70360000</v>
      </c>
      <c r="H21" s="48"/>
    </row>
    <row r="22" spans="1:8" ht="20.65" customHeight="1" x14ac:dyDescent="0.2">
      <c r="A22" s="65"/>
      <c r="B22" s="45"/>
      <c r="C22" s="21"/>
      <c r="D22" s="46"/>
      <c r="E22" s="47"/>
      <c r="F22" s="21"/>
      <c r="G22" s="66"/>
      <c r="H22" s="48"/>
    </row>
    <row r="23" spans="1:8" ht="23.1" customHeight="1" x14ac:dyDescent="0.2">
      <c r="A23" s="67"/>
      <c r="B23" s="89" t="s">
        <v>22</v>
      </c>
      <c r="C23" s="90"/>
      <c r="D23" s="91"/>
      <c r="E23" s="68">
        <f>E6-E21</f>
        <v>1640000</v>
      </c>
      <c r="F23" s="69">
        <f>F6-F21</f>
        <v>24640000</v>
      </c>
      <c r="G23" s="70">
        <f>G6-G21</f>
        <v>79640000</v>
      </c>
      <c r="H23" s="48"/>
    </row>
  </sheetData>
  <mergeCells count="4">
    <mergeCell ref="A1:G2"/>
    <mergeCell ref="B8:D8"/>
    <mergeCell ref="B23:D23"/>
    <mergeCell ref="B3:D3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 1 - Ætlan til Vøru- og tæ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Hugskotið</dc:creator>
  <cp:lastModifiedBy>Sóley Heradóttir Hammer</cp:lastModifiedBy>
  <dcterms:created xsi:type="dcterms:W3CDTF">2016-07-15T09:49:53Z</dcterms:created>
  <dcterms:modified xsi:type="dcterms:W3CDTF">2022-11-10T10:27:59Z</dcterms:modified>
</cp:coreProperties>
</file>